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F (SA)/"/>
    </mc:Choice>
  </mc:AlternateContent>
  <xr:revisionPtr revIDLastSave="2" documentId="13_ncr:1_{95F588DB-FD98-45EA-B0DA-A3FFC740EA29}" xr6:coauthVersionLast="47" xr6:coauthVersionMax="47" xr10:uidLastSave="{3AAA8EF3-7426-45D9-BFBC-D5E03FC1669A}"/>
  <bookViews>
    <workbookView xWindow="28680" yWindow="-120" windowWidth="29040" windowHeight="17520" xr2:uid="{D1C14188-C396-4C34-82D4-83A63FA9C375}"/>
  </bookViews>
  <sheets>
    <sheet name="LOT 5 DQE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6" i="1" l="1"/>
  <c r="D87" i="1"/>
  <c r="D88" i="1"/>
  <c r="D89" i="1"/>
  <c r="D90" i="1"/>
  <c r="D91" i="1"/>
  <c r="D92" i="1"/>
  <c r="D93" i="1"/>
  <c r="D94" i="1"/>
  <c r="D95" i="1"/>
  <c r="D85" i="1"/>
  <c r="D80" i="1"/>
  <c r="D79" i="1"/>
  <c r="D76" i="1"/>
  <c r="D75" i="1"/>
  <c r="D69" i="1"/>
  <c r="D68" i="1"/>
  <c r="D65" i="1"/>
  <c r="D64" i="1"/>
  <c r="D61" i="1"/>
  <c r="D60" i="1"/>
  <c r="D54" i="1"/>
  <c r="D53" i="1"/>
  <c r="D50" i="1"/>
  <c r="D49" i="1"/>
  <c r="D46" i="1"/>
  <c r="D45" i="1"/>
  <c r="D42" i="1"/>
  <c r="D41" i="1"/>
  <c r="D38" i="1"/>
  <c r="D37" i="1"/>
  <c r="D34" i="1"/>
  <c r="D33" i="1"/>
  <c r="D30" i="1"/>
  <c r="D29" i="1"/>
  <c r="D26" i="1"/>
  <c r="D25" i="1"/>
  <c r="D22" i="1"/>
  <c r="D21" i="1"/>
  <c r="D18" i="1"/>
  <c r="D17" i="1"/>
  <c r="D14" i="1"/>
  <c r="D13" i="1"/>
  <c r="D10" i="1"/>
  <c r="D9" i="1"/>
  <c r="D100" i="1" l="1"/>
</calcChain>
</file>

<file path=xl/sharedStrings.xml><?xml version="1.0" encoding="utf-8"?>
<sst xmlns="http://schemas.openxmlformats.org/spreadsheetml/2006/main" count="188" uniqueCount="57">
  <si>
    <t>Lot n° 5 : Emboîtage, réemboîtage ou réfection de reliure de documents usagés avec réparations soignées de papiers pour la BIS et le SCD</t>
  </si>
  <si>
    <t>DETAIL QUANTITATIF ESTIMATIF (D.Q.E.)</t>
  </si>
  <si>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2"/>
        <color rgb="FFFF0000"/>
        <rFont val="Calibri"/>
        <family val="2"/>
        <scheme val="minor"/>
      </rPr>
      <t>strictement identiques</t>
    </r>
    <r>
      <rPr>
        <b/>
        <sz val="12"/>
        <color rgb="FFFF0000"/>
        <rFont val="Calibri"/>
        <family val="2"/>
        <scheme val="minor"/>
      </rPr>
      <t xml:space="preserve"> à ceux du BPU.</t>
    </r>
  </si>
  <si>
    <t>Traitement 1</t>
  </si>
  <si>
    <t>Emboîtage avec rubans/surjetage des feuillets ou couture des cahiers d'origine</t>
  </si>
  <si>
    <t xml:space="preserve">Première reliure couvrure Buckram (classique ou fantasia)
Cahiers surjetés
</t>
  </si>
  <si>
    <t>Format</t>
  </si>
  <si>
    <t>Quantités</t>
  </si>
  <si>
    <t>Prix unitaire HT</t>
  </si>
  <si>
    <t>Prix  total HT</t>
  </si>
  <si>
    <t>Taux de TVA</t>
  </si>
  <si>
    <t>Prix total TTC</t>
  </si>
  <si>
    <t>&lt;320 mm</t>
  </si>
  <si>
    <t>&gt;320 mm</t>
  </si>
  <si>
    <t xml:space="preserve">Première reliure couvrure Buckram (classique ou fantasia)
Cahiers d'origine
</t>
  </si>
  <si>
    <t xml:space="preserve">Nouvelle reliure  couvrure Buckram (classique ou fantasia)
Cahiers surjetés
</t>
  </si>
  <si>
    <t>Nouvelle reliure couvrure Buckram (classique ou fantasia)
Cahiers d'origine</t>
  </si>
  <si>
    <t>Première reliure couvrure demi toile métisse 
Cahiers surjetés</t>
  </si>
  <si>
    <t>Première reliure couvrure demi toile métisse
Cahiers d'origine</t>
  </si>
  <si>
    <t>Nouvelle reliure couvrure demi toile métisse 
Cahiers surjetés</t>
  </si>
  <si>
    <t>Nouvelle reliure couvrure demi toile métisse
Cahiers d'origine</t>
  </si>
  <si>
    <t>Première reliure couvrure pleine toile métisse 
Cahiers surjetés</t>
  </si>
  <si>
    <t>Première reliure couvrure pleine toile métisse
Cahiers d'origine</t>
  </si>
  <si>
    <t>Nouvelle reliure couvrure pleine toile métisse 
Cahiers surjetés</t>
  </si>
  <si>
    <t>Nouvelle reliure couvrure pleine toile métisse
Cahiers d'origine</t>
  </si>
  <si>
    <t>Traitement 2</t>
  </si>
  <si>
    <t>Réemboîtage sans intervention sur le corps d'ouvrage</t>
  </si>
  <si>
    <t xml:space="preserve">Couvrure Buckram (classique ou fantasia)
</t>
  </si>
  <si>
    <t xml:space="preserve"> Couvrure demi toile métisse
</t>
  </si>
  <si>
    <t xml:space="preserve">  Couvrure pleine toile métisse
</t>
  </si>
  <si>
    <t>Traitement 3</t>
  </si>
  <si>
    <t>Réfections des mors</t>
  </si>
  <si>
    <t xml:space="preserve">Réfection au papier japon
</t>
  </si>
  <si>
    <t xml:space="preserve">Réfection avec du cuir
</t>
  </si>
  <si>
    <t>Prestations occasionnelles</t>
  </si>
  <si>
    <t>Prestations occasionnelles à l'unité réalisables sur l'ensemble des traitements du lot 5</t>
  </si>
  <si>
    <t xml:space="preserve">Prix unitaires HT </t>
  </si>
  <si>
    <t xml:space="preserve">Prix total HT </t>
  </si>
  <si>
    <t>La pose d'un antivol (antivol magnétique, à radio fréquence ou puce RFID)</t>
  </si>
  <si>
    <t>La pose d'une pièce de titre</t>
  </si>
  <si>
    <t>La pose d'une deuxième pièce de titre</t>
  </si>
  <si>
    <t>Le décollage d'une étiquette</t>
  </si>
  <si>
    <t>Le montage sur onglet d'une feuille, en dehors du montage des couvertures inclus dans le prix de la reliure</t>
  </si>
  <si>
    <t>La réalisation d'un gabarit</t>
  </si>
  <si>
    <t>Le doublage d’une feuille sur 1 face au papier Japon 6 g/m²</t>
  </si>
  <si>
    <t>Le doublage d’une feuille sur 2 faces au papier Japon 6 g/m²</t>
  </si>
  <si>
    <t>La réalisation de filets (forfait)</t>
  </si>
  <si>
    <t>La réalisation de fleurons (forfait)</t>
  </si>
  <si>
    <t>Le surjettage de huit feuilles de photocopies à intégrer</t>
  </si>
  <si>
    <t>Le taux horaire pour une heure de gommage</t>
  </si>
  <si>
    <t>24 heures</t>
  </si>
  <si>
    <t>Le taux horaire pour une heure de traitement du papier (notamment déchirures, lacunes, onglets et fonds de cahiers) au papier japon</t>
  </si>
  <si>
    <t>145 heures</t>
  </si>
  <si>
    <t>Le taux horaire pour une heure de mise à plat du papier (sur spécification de la bibliothèque)</t>
  </si>
  <si>
    <t>10 heures</t>
  </si>
  <si>
    <t>TOTAL DQE LOT 5</t>
  </si>
  <si>
    <t>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</si>
</sst>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0"/>
      <name val="Arial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1" applyNumberFormat="0" applyFill="0" applyAlignment="0" applyProtection="0"/>
  </cellStyleXfs>
  <cellXfs count="122">
    <xf numFmtId="0" fontId="0" fillId="0" borderId="0" xfId="0"/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>
      <alignment horizontal="center" vertical="top" wrapText="1"/>
    </xf>
    <xf numFmtId="0" fontId="0" fillId="0" borderId="2" xfId="0" applyBorder="1"/>
    <xf numFmtId="0" fontId="6" fillId="0" borderId="2" xfId="0" applyFont="1" applyBorder="1" applyAlignment="1" applyProtection="1">
      <alignment horizontal="center" vertical="top" wrapText="1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/>
    <xf numFmtId="0" fontId="6" fillId="8" borderId="5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top" wrapText="1"/>
    </xf>
    <xf numFmtId="0" fontId="6" fillId="8" borderId="3" xfId="0" applyFont="1" applyFill="1" applyBorder="1" applyAlignment="1">
      <alignment horizontal="center" vertical="top" wrapText="1"/>
    </xf>
    <xf numFmtId="0" fontId="6" fillId="8" borderId="2" xfId="0" applyFont="1" applyFill="1" applyBorder="1" applyAlignment="1" applyProtection="1">
      <alignment horizontal="center" vertical="top" wrapText="1"/>
      <protection locked="0"/>
    </xf>
    <xf numFmtId="0" fontId="7" fillId="8" borderId="2" xfId="0" applyFont="1" applyFill="1" applyBorder="1" applyAlignment="1" applyProtection="1">
      <alignment horizontal="center" vertical="top" wrapText="1"/>
      <protection locked="0"/>
    </xf>
    <xf numFmtId="0" fontId="6" fillId="8" borderId="4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0" fillId="8" borderId="2" xfId="0" applyFill="1" applyBorder="1"/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vertical="top" wrapText="1"/>
      <protection locked="0"/>
    </xf>
    <xf numFmtId="0" fontId="6" fillId="8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6" fillId="8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top" wrapText="1"/>
      <protection locked="0"/>
    </xf>
    <xf numFmtId="0" fontId="0" fillId="0" borderId="3" xfId="0" applyBorder="1"/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Border="1"/>
    <xf numFmtId="0" fontId="6" fillId="8" borderId="3" xfId="0" applyFont="1" applyFill="1" applyBorder="1" applyAlignment="1">
      <alignment horizontal="center" vertical="center"/>
    </xf>
    <xf numFmtId="0" fontId="6" fillId="0" borderId="10" xfId="0" applyFont="1" applyBorder="1" applyAlignment="1" applyProtection="1">
      <alignment horizontal="center" vertical="top" wrapText="1"/>
      <protection locked="0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>
      <alignment wrapText="1"/>
    </xf>
    <xf numFmtId="0" fontId="7" fillId="0" borderId="33" xfId="0" applyFont="1" applyBorder="1" applyAlignment="1" applyProtection="1">
      <alignment horizontal="center" vertical="top" wrapText="1"/>
      <protection locked="0"/>
    </xf>
    <xf numFmtId="0" fontId="7" fillId="0" borderId="34" xfId="0" applyFont="1" applyBorder="1" applyAlignment="1" applyProtection="1">
      <alignment horizontal="center" vertical="top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7" fillId="0" borderId="11" xfId="0" applyFont="1" applyBorder="1" applyAlignment="1" applyProtection="1">
      <alignment horizontal="center" vertical="top" wrapText="1"/>
      <protection locked="0"/>
    </xf>
    <xf numFmtId="0" fontId="6" fillId="8" borderId="22" xfId="0" applyFont="1" applyFill="1" applyBorder="1" applyAlignment="1">
      <alignment horizontal="center" vertical="top" wrapText="1"/>
    </xf>
    <xf numFmtId="0" fontId="7" fillId="0" borderId="22" xfId="0" applyFont="1" applyBorder="1" applyAlignment="1" applyProtection="1">
      <alignment horizontal="center" vertical="top" wrapText="1"/>
      <protection locked="0"/>
    </xf>
    <xf numFmtId="0" fontId="0" fillId="0" borderId="22" xfId="0" applyBorder="1"/>
    <xf numFmtId="0" fontId="0" fillId="0" borderId="25" xfId="0" applyBorder="1"/>
    <xf numFmtId="0" fontId="6" fillId="8" borderId="22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center" vertical="center"/>
    </xf>
    <xf numFmtId="0" fontId="7" fillId="0" borderId="37" xfId="0" applyFont="1" applyBorder="1" applyAlignment="1" applyProtection="1">
      <alignment horizontal="center" vertical="top" wrapText="1"/>
      <protection locked="0"/>
    </xf>
    <xf numFmtId="0" fontId="7" fillId="0" borderId="22" xfId="0" applyFont="1" applyBorder="1" applyAlignment="1" applyProtection="1">
      <alignment vertical="top" wrapText="1"/>
      <protection locked="0"/>
    </xf>
    <xf numFmtId="0" fontId="6" fillId="0" borderId="22" xfId="0" applyFont="1" applyBorder="1" applyAlignment="1">
      <alignment horizontal="center" wrapText="1"/>
    </xf>
    <xf numFmtId="0" fontId="7" fillId="0" borderId="25" xfId="0" applyFont="1" applyBorder="1" applyAlignment="1" applyProtection="1">
      <alignment vertical="top" wrapText="1"/>
      <protection locked="0"/>
    </xf>
    <xf numFmtId="164" fontId="4" fillId="0" borderId="43" xfId="0" applyNumberFormat="1" applyFont="1" applyBorder="1" applyAlignment="1">
      <alignment horizontal="center" vertical="center"/>
    </xf>
    <xf numFmtId="164" fontId="7" fillId="8" borderId="2" xfId="0" applyNumberFormat="1" applyFont="1" applyFill="1" applyBorder="1" applyAlignment="1" applyProtection="1">
      <alignment horizontal="center" vertical="top" wrapText="1"/>
      <protection locked="0"/>
    </xf>
    <xf numFmtId="164" fontId="7" fillId="8" borderId="10" xfId="0" applyNumberFormat="1" applyFont="1" applyFill="1" applyBorder="1" applyAlignment="1" applyProtection="1">
      <alignment horizontal="center" vertical="top" wrapText="1"/>
      <protection locked="0"/>
    </xf>
    <xf numFmtId="0" fontId="4" fillId="12" borderId="16" xfId="0" applyFont="1" applyFill="1" applyBorder="1" applyAlignment="1">
      <alignment horizontal="left" vertical="center"/>
    </xf>
    <xf numFmtId="0" fontId="4" fillId="12" borderId="17" xfId="0" applyFont="1" applyFill="1" applyBorder="1" applyAlignment="1">
      <alignment horizontal="left" vertical="center"/>
    </xf>
    <xf numFmtId="0" fontId="4" fillId="12" borderId="18" xfId="0" applyFont="1" applyFill="1" applyBorder="1" applyAlignment="1">
      <alignment horizontal="left" vertical="center"/>
    </xf>
    <xf numFmtId="0" fontId="9" fillId="11" borderId="19" xfId="0" applyFont="1" applyFill="1" applyBorder="1" applyAlignment="1">
      <alignment horizontal="center" vertical="top" wrapText="1"/>
    </xf>
    <xf numFmtId="0" fontId="9" fillId="11" borderId="20" xfId="0" applyFont="1" applyFill="1" applyBorder="1" applyAlignment="1">
      <alignment horizontal="center" vertical="top" wrapText="1"/>
    </xf>
    <xf numFmtId="0" fontId="9" fillId="11" borderId="21" xfId="0" applyFont="1" applyFill="1" applyBorder="1" applyAlignment="1">
      <alignment horizontal="center" vertical="top" wrapText="1"/>
    </xf>
    <xf numFmtId="0" fontId="9" fillId="11" borderId="22" xfId="0" applyFont="1" applyFill="1" applyBorder="1" applyAlignment="1" applyProtection="1">
      <alignment horizontal="center" vertical="top" wrapText="1"/>
      <protection locked="0"/>
    </xf>
    <xf numFmtId="0" fontId="9" fillId="11" borderId="23" xfId="0" applyFont="1" applyFill="1" applyBorder="1" applyAlignment="1" applyProtection="1">
      <alignment horizontal="center" vertical="top" wrapText="1"/>
      <protection locked="0"/>
    </xf>
    <xf numFmtId="0" fontId="9" fillId="11" borderId="24" xfId="0" applyFont="1" applyFill="1" applyBorder="1" applyAlignment="1" applyProtection="1">
      <alignment horizontal="center" vertical="top" wrapText="1"/>
      <protection locked="0"/>
    </xf>
    <xf numFmtId="0" fontId="9" fillId="11" borderId="19" xfId="0" applyFont="1" applyFill="1" applyBorder="1" applyAlignment="1">
      <alignment horizontal="center" vertical="center" wrapText="1"/>
    </xf>
    <xf numFmtId="0" fontId="9" fillId="11" borderId="20" xfId="0" applyFont="1" applyFill="1" applyBorder="1" applyAlignment="1">
      <alignment horizontal="center" vertical="center" wrapText="1"/>
    </xf>
    <xf numFmtId="0" fontId="9" fillId="11" borderId="21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 applyProtection="1">
      <alignment horizontal="center" vertical="top" wrapText="1"/>
      <protection locked="0"/>
    </xf>
    <xf numFmtId="0" fontId="9" fillId="11" borderId="31" xfId="0" applyFont="1" applyFill="1" applyBorder="1" applyAlignment="1" applyProtection="1">
      <alignment horizontal="center" vertical="top" wrapText="1"/>
      <protection locked="0"/>
    </xf>
    <xf numFmtId="0" fontId="6" fillId="10" borderId="16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6" fillId="8" borderId="18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0" fontId="4" fillId="10" borderId="42" xfId="0" applyFont="1" applyFill="1" applyBorder="1" applyAlignment="1">
      <alignment horizontal="center" vertical="center" wrapText="1"/>
    </xf>
    <xf numFmtId="0" fontId="4" fillId="10" borderId="15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12" borderId="35" xfId="0" applyFont="1" applyFill="1" applyBorder="1" applyAlignment="1">
      <alignment horizontal="center" vertical="center" wrapText="1"/>
    </xf>
    <xf numFmtId="0" fontId="9" fillId="12" borderId="6" xfId="0" applyFont="1" applyFill="1" applyBorder="1" applyAlignment="1">
      <alignment horizontal="center" vertical="center" wrapText="1"/>
    </xf>
    <xf numFmtId="0" fontId="9" fillId="12" borderId="36" xfId="0" applyFont="1" applyFill="1" applyBorder="1" applyAlignment="1">
      <alignment horizontal="center" vertical="center" wrapText="1"/>
    </xf>
    <xf numFmtId="0" fontId="9" fillId="12" borderId="40" xfId="0" applyFont="1" applyFill="1" applyBorder="1" applyAlignment="1">
      <alignment horizontal="center" vertical="center" wrapText="1"/>
    </xf>
    <xf numFmtId="0" fontId="9" fillId="12" borderId="0" xfId="0" applyFont="1" applyFill="1" applyAlignment="1">
      <alignment horizontal="center" vertical="center" wrapText="1"/>
    </xf>
    <xf numFmtId="0" fontId="9" fillId="12" borderId="41" xfId="0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6" fillId="10" borderId="18" xfId="0" applyFont="1" applyFill="1" applyBorder="1" applyAlignment="1">
      <alignment horizontal="center"/>
    </xf>
    <xf numFmtId="0" fontId="9" fillId="8" borderId="28" xfId="0" applyFont="1" applyFill="1" applyBorder="1" applyAlignment="1">
      <alignment horizontal="center" vertical="top" wrapText="1"/>
    </xf>
    <xf numFmtId="0" fontId="9" fillId="8" borderId="29" xfId="0" applyFont="1" applyFill="1" applyBorder="1" applyAlignment="1">
      <alignment horizontal="center" vertical="top" wrapText="1"/>
    </xf>
    <xf numFmtId="0" fontId="9" fillId="8" borderId="30" xfId="0" applyFont="1" applyFill="1" applyBorder="1" applyAlignment="1">
      <alignment horizontal="center" vertical="top" wrapText="1"/>
    </xf>
    <xf numFmtId="0" fontId="10" fillId="12" borderId="37" xfId="0" applyFont="1" applyFill="1" applyBorder="1" applyAlignment="1">
      <alignment horizontal="center" vertical="center" wrapText="1"/>
    </xf>
    <xf numFmtId="0" fontId="10" fillId="12" borderId="38" xfId="0" applyFont="1" applyFill="1" applyBorder="1" applyAlignment="1">
      <alignment horizontal="center" vertical="center" wrapText="1"/>
    </xf>
    <xf numFmtId="0" fontId="10" fillId="12" borderId="39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6" fillId="10" borderId="28" xfId="0" applyFont="1" applyFill="1" applyBorder="1" applyAlignment="1">
      <alignment horizontal="center" vertical="center"/>
    </xf>
    <xf numFmtId="0" fontId="6" fillId="10" borderId="29" xfId="0" applyFont="1" applyFill="1" applyBorder="1" applyAlignment="1">
      <alignment horizontal="center" vertical="center"/>
    </xf>
    <xf numFmtId="0" fontId="6" fillId="10" borderId="30" xfId="0" applyFont="1" applyFill="1" applyBorder="1" applyAlignment="1">
      <alignment horizontal="center" vertical="center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E018D-D387-41F9-A1AA-56AF028FCDD3}">
  <dimension ref="A1:F100"/>
  <sheetViews>
    <sheetView tabSelected="1" view="pageLayout" zoomScaleNormal="100" workbookViewId="0">
      <selection activeCell="G3" sqref="G3"/>
    </sheetView>
  </sheetViews>
  <sheetFormatPr baseColWidth="10" defaultColWidth="9.1796875" defaultRowHeight="12.5" x14ac:dyDescent="0.25"/>
  <cols>
    <col min="1" max="1" width="28.81640625" customWidth="1"/>
    <col min="2" max="2" width="17.453125" customWidth="1"/>
    <col min="3" max="3" width="16.26953125" customWidth="1"/>
    <col min="4" max="5" width="16.54296875" customWidth="1"/>
    <col min="6" max="6" width="15" customWidth="1"/>
    <col min="7" max="257" width="11.453125" customWidth="1"/>
  </cols>
  <sheetData>
    <row r="1" spans="1:6" ht="87" customHeight="1" x14ac:dyDescent="0.25">
      <c r="A1" s="101" t="s">
        <v>56</v>
      </c>
      <c r="B1" s="102"/>
      <c r="C1" s="102"/>
      <c r="D1" s="102"/>
      <c r="E1" s="102"/>
      <c r="F1" s="103"/>
    </row>
    <row r="2" spans="1:6" ht="55.5" customHeight="1" x14ac:dyDescent="0.25">
      <c r="A2" s="104" t="s">
        <v>0</v>
      </c>
      <c r="B2" s="105"/>
      <c r="C2" s="105"/>
      <c r="D2" s="105"/>
      <c r="E2" s="105"/>
      <c r="F2" s="106"/>
    </row>
    <row r="3" spans="1:6" ht="55.5" customHeight="1" x14ac:dyDescent="0.25">
      <c r="A3" s="113" t="s">
        <v>1</v>
      </c>
      <c r="B3" s="114"/>
      <c r="C3" s="114"/>
      <c r="D3" s="114"/>
      <c r="E3" s="114"/>
      <c r="F3" s="115"/>
    </row>
    <row r="4" spans="1:6" ht="55.5" customHeight="1" thickBot="1" x14ac:dyDescent="0.3">
      <c r="A4" s="116" t="s">
        <v>2</v>
      </c>
      <c r="B4" s="117"/>
      <c r="C4" s="117"/>
      <c r="D4" s="117"/>
      <c r="E4" s="117"/>
      <c r="F4" s="118"/>
    </row>
    <row r="5" spans="1:6" ht="19.5" customHeight="1" thickBot="1" x14ac:dyDescent="0.4">
      <c r="A5" s="107" t="s">
        <v>3</v>
      </c>
      <c r="B5" s="108"/>
      <c r="C5" s="108"/>
      <c r="D5" s="108"/>
      <c r="E5" s="108"/>
      <c r="F5" s="109"/>
    </row>
    <row r="6" spans="1:6" ht="33.75" customHeight="1" thickBot="1" x14ac:dyDescent="0.3">
      <c r="A6" s="110" t="s">
        <v>4</v>
      </c>
      <c r="B6" s="111"/>
      <c r="C6" s="111"/>
      <c r="D6" s="111"/>
      <c r="E6" s="111"/>
      <c r="F6" s="112"/>
    </row>
    <row r="7" spans="1:6" ht="34.5" customHeight="1" x14ac:dyDescent="0.25">
      <c r="A7" s="73" t="s">
        <v>5</v>
      </c>
      <c r="B7" s="74"/>
      <c r="C7" s="74"/>
      <c r="D7" s="74"/>
      <c r="E7" s="74"/>
      <c r="F7" s="75"/>
    </row>
    <row r="8" spans="1:6" ht="31.15" customHeight="1" x14ac:dyDescent="0.25">
      <c r="A8" s="11" t="s">
        <v>6</v>
      </c>
      <c r="B8" s="12" t="s">
        <v>7</v>
      </c>
      <c r="C8" s="12" t="s">
        <v>8</v>
      </c>
      <c r="D8" s="12" t="s">
        <v>9</v>
      </c>
      <c r="E8" s="57" t="s">
        <v>10</v>
      </c>
      <c r="F8" s="13" t="s">
        <v>11</v>
      </c>
    </row>
    <row r="9" spans="1:6" ht="15.65" customHeight="1" x14ac:dyDescent="0.25">
      <c r="A9" s="27" t="s">
        <v>12</v>
      </c>
      <c r="B9" s="14">
        <v>12</v>
      </c>
      <c r="C9" s="15"/>
      <c r="D9" s="68">
        <f>B9*C9</f>
        <v>0</v>
      </c>
      <c r="E9" s="15"/>
      <c r="F9" s="15"/>
    </row>
    <row r="10" spans="1:6" ht="15.65" customHeight="1" x14ac:dyDescent="0.25">
      <c r="A10" s="27" t="s">
        <v>13</v>
      </c>
      <c r="B10" s="14">
        <v>1</v>
      </c>
      <c r="C10" s="15"/>
      <c r="D10" s="68">
        <f>B10*C10</f>
        <v>0</v>
      </c>
      <c r="E10" s="15"/>
      <c r="F10" s="15"/>
    </row>
    <row r="11" spans="1:6" ht="33.75" customHeight="1" x14ac:dyDescent="0.25">
      <c r="A11" s="76" t="s">
        <v>14</v>
      </c>
      <c r="B11" s="77"/>
      <c r="C11" s="77"/>
      <c r="D11" s="77"/>
      <c r="E11" s="77"/>
      <c r="F11" s="78"/>
    </row>
    <row r="12" spans="1:6" ht="30" customHeight="1" x14ac:dyDescent="0.25">
      <c r="A12" s="16" t="s">
        <v>6</v>
      </c>
      <c r="B12" s="12" t="s">
        <v>7</v>
      </c>
      <c r="C12" s="14" t="s">
        <v>8</v>
      </c>
      <c r="D12" s="14" t="s">
        <v>9</v>
      </c>
      <c r="E12" s="57" t="s">
        <v>10</v>
      </c>
      <c r="F12" s="14" t="s">
        <v>11</v>
      </c>
    </row>
    <row r="13" spans="1:6" ht="12.75" customHeight="1" x14ac:dyDescent="0.25">
      <c r="A13" s="27" t="s">
        <v>12</v>
      </c>
      <c r="B13" s="17">
        <v>16</v>
      </c>
      <c r="C13" s="18"/>
      <c r="D13" s="68">
        <f>B13*C13</f>
        <v>0</v>
      </c>
      <c r="E13" s="18"/>
      <c r="F13" s="18"/>
    </row>
    <row r="14" spans="1:6" ht="12.75" customHeight="1" thickBot="1" x14ac:dyDescent="0.3">
      <c r="A14" s="27" t="s">
        <v>13</v>
      </c>
      <c r="B14" s="17">
        <v>1</v>
      </c>
      <c r="C14" s="18"/>
      <c r="D14" s="68">
        <f>B14*C14</f>
        <v>0</v>
      </c>
      <c r="E14" s="18"/>
      <c r="F14" s="18"/>
    </row>
    <row r="15" spans="1:6" ht="33.75" customHeight="1" x14ac:dyDescent="0.25">
      <c r="A15" s="73" t="s">
        <v>15</v>
      </c>
      <c r="B15" s="74"/>
      <c r="C15" s="74"/>
      <c r="D15" s="74"/>
      <c r="E15" s="74"/>
      <c r="F15" s="75"/>
    </row>
    <row r="16" spans="1:6" ht="15.65" customHeight="1" x14ac:dyDescent="0.25">
      <c r="A16" s="11" t="s">
        <v>6</v>
      </c>
      <c r="B16" s="12" t="s">
        <v>7</v>
      </c>
      <c r="C16" s="12" t="s">
        <v>8</v>
      </c>
      <c r="D16" s="12" t="s">
        <v>9</v>
      </c>
      <c r="E16" s="57" t="s">
        <v>10</v>
      </c>
      <c r="F16" s="13" t="s">
        <v>11</v>
      </c>
    </row>
    <row r="17" spans="1:6" ht="15.65" customHeight="1" x14ac:dyDescent="0.25">
      <c r="A17" s="27" t="s">
        <v>12</v>
      </c>
      <c r="B17" s="14">
        <v>12</v>
      </c>
      <c r="C17" s="15"/>
      <c r="D17" s="68">
        <f>B17*C17</f>
        <v>0</v>
      </c>
      <c r="E17" s="15"/>
      <c r="F17" s="15"/>
    </row>
    <row r="18" spans="1:6" ht="15.65" customHeight="1" x14ac:dyDescent="0.25">
      <c r="A18" s="27" t="s">
        <v>13</v>
      </c>
      <c r="B18" s="14">
        <v>1</v>
      </c>
      <c r="C18" s="15"/>
      <c r="D18" s="68">
        <f>B18*C18</f>
        <v>0</v>
      </c>
      <c r="E18" s="15"/>
      <c r="F18" s="15"/>
    </row>
    <row r="19" spans="1:6" ht="35.25" customHeight="1" x14ac:dyDescent="0.25">
      <c r="A19" s="76" t="s">
        <v>16</v>
      </c>
      <c r="B19" s="77"/>
      <c r="C19" s="77"/>
      <c r="D19" s="77"/>
      <c r="E19" s="77"/>
      <c r="F19" s="78"/>
    </row>
    <row r="20" spans="1:6" ht="33" customHeight="1" x14ac:dyDescent="0.25">
      <c r="A20" s="16" t="s">
        <v>6</v>
      </c>
      <c r="B20" s="12" t="s">
        <v>7</v>
      </c>
      <c r="C20" s="14" t="s">
        <v>8</v>
      </c>
      <c r="D20" s="14" t="s">
        <v>9</v>
      </c>
      <c r="E20" s="57" t="s">
        <v>10</v>
      </c>
      <c r="F20" s="14" t="s">
        <v>11</v>
      </c>
    </row>
    <row r="21" spans="1:6" ht="15.65" customHeight="1" x14ac:dyDescent="0.25">
      <c r="A21" s="27" t="s">
        <v>12</v>
      </c>
      <c r="B21" s="17">
        <v>16</v>
      </c>
      <c r="C21" s="18"/>
      <c r="D21" s="68">
        <f>B21*C21</f>
        <v>0</v>
      </c>
      <c r="E21" s="18"/>
      <c r="F21" s="18"/>
    </row>
    <row r="22" spans="1:6" ht="15.75" customHeight="1" thickBot="1" x14ac:dyDescent="0.3">
      <c r="A22" s="27" t="s">
        <v>13</v>
      </c>
      <c r="B22" s="17">
        <v>1</v>
      </c>
      <c r="C22" s="18"/>
      <c r="D22" s="68">
        <f>B22*C22</f>
        <v>0</v>
      </c>
      <c r="E22" s="18"/>
      <c r="F22" s="18"/>
    </row>
    <row r="23" spans="1:6" ht="29.25" customHeight="1" x14ac:dyDescent="0.25">
      <c r="A23" s="79" t="s">
        <v>17</v>
      </c>
      <c r="B23" s="80"/>
      <c r="C23" s="80"/>
      <c r="D23" s="80"/>
      <c r="E23" s="80"/>
      <c r="F23" s="81"/>
    </row>
    <row r="24" spans="1:6" ht="14.5" x14ac:dyDescent="0.25">
      <c r="A24" s="7" t="s">
        <v>6</v>
      </c>
      <c r="B24" s="12" t="s">
        <v>7</v>
      </c>
      <c r="C24" s="1" t="s">
        <v>8</v>
      </c>
      <c r="D24" s="1" t="s">
        <v>9</v>
      </c>
      <c r="E24" s="57" t="s">
        <v>10</v>
      </c>
      <c r="F24" s="3" t="s">
        <v>11</v>
      </c>
    </row>
    <row r="25" spans="1:6" ht="14.5" x14ac:dyDescent="0.25">
      <c r="A25" s="27" t="s">
        <v>12</v>
      </c>
      <c r="B25" s="14">
        <v>12</v>
      </c>
      <c r="C25" s="2"/>
      <c r="D25" s="68">
        <f>B25*C25</f>
        <v>0</v>
      </c>
      <c r="E25" s="2"/>
      <c r="F25" s="2"/>
    </row>
    <row r="26" spans="1:6" ht="14.5" x14ac:dyDescent="0.25">
      <c r="A26" s="27" t="s">
        <v>13</v>
      </c>
      <c r="B26" s="14">
        <v>1</v>
      </c>
      <c r="C26" s="2"/>
      <c r="D26" s="68">
        <f>B26*C26</f>
        <v>0</v>
      </c>
      <c r="E26" s="2"/>
      <c r="F26" s="2"/>
    </row>
    <row r="27" spans="1:6" ht="33.75" customHeight="1" x14ac:dyDescent="0.25">
      <c r="A27" s="76" t="s">
        <v>18</v>
      </c>
      <c r="B27" s="77"/>
      <c r="C27" s="77"/>
      <c r="D27" s="77"/>
      <c r="E27" s="77"/>
      <c r="F27" s="78"/>
    </row>
    <row r="28" spans="1:6" ht="14.5" x14ac:dyDescent="0.25">
      <c r="A28" s="6" t="s">
        <v>6</v>
      </c>
      <c r="B28" s="12" t="s">
        <v>7</v>
      </c>
      <c r="C28" s="5" t="s">
        <v>8</v>
      </c>
      <c r="D28" s="5" t="s">
        <v>9</v>
      </c>
      <c r="E28" s="57" t="s">
        <v>10</v>
      </c>
      <c r="F28" s="5" t="s">
        <v>11</v>
      </c>
    </row>
    <row r="29" spans="1:6" ht="14.5" x14ac:dyDescent="0.25">
      <c r="A29" s="27" t="s">
        <v>12</v>
      </c>
      <c r="B29" s="17">
        <v>16</v>
      </c>
      <c r="C29" s="4"/>
      <c r="D29" s="68">
        <f>B29*C29</f>
        <v>0</v>
      </c>
      <c r="E29" s="4"/>
      <c r="F29" s="4"/>
    </row>
    <row r="30" spans="1:6" ht="15" thickBot="1" x14ac:dyDescent="0.3">
      <c r="A30" s="27" t="s">
        <v>13</v>
      </c>
      <c r="B30" s="17">
        <v>1</v>
      </c>
      <c r="C30" s="4"/>
      <c r="D30" s="68">
        <f>B30*C30</f>
        <v>0</v>
      </c>
      <c r="E30" s="4"/>
      <c r="F30" s="4"/>
    </row>
    <row r="31" spans="1:6" ht="29.25" customHeight="1" x14ac:dyDescent="0.25">
      <c r="A31" s="79" t="s">
        <v>19</v>
      </c>
      <c r="B31" s="80"/>
      <c r="C31" s="80"/>
      <c r="D31" s="80"/>
      <c r="E31" s="80"/>
      <c r="F31" s="81"/>
    </row>
    <row r="32" spans="1:6" ht="14.5" x14ac:dyDescent="0.25">
      <c r="A32" s="7" t="s">
        <v>6</v>
      </c>
      <c r="B32" s="12" t="s">
        <v>7</v>
      </c>
      <c r="C32" s="1" t="s">
        <v>8</v>
      </c>
      <c r="D32" s="1" t="s">
        <v>9</v>
      </c>
      <c r="E32" s="57" t="s">
        <v>10</v>
      </c>
      <c r="F32" s="3" t="s">
        <v>11</v>
      </c>
    </row>
    <row r="33" spans="1:6" ht="14.5" x14ac:dyDescent="0.25">
      <c r="A33" s="27" t="s">
        <v>12</v>
      </c>
      <c r="B33" s="14">
        <v>12</v>
      </c>
      <c r="C33" s="2"/>
      <c r="D33" s="68">
        <f>B33*C33</f>
        <v>0</v>
      </c>
      <c r="E33" s="2"/>
      <c r="F33" s="2"/>
    </row>
    <row r="34" spans="1:6" ht="14.5" x14ac:dyDescent="0.25">
      <c r="A34" s="27" t="s">
        <v>13</v>
      </c>
      <c r="B34" s="14">
        <v>1</v>
      </c>
      <c r="C34" s="2"/>
      <c r="D34" s="68">
        <f>B34*C34</f>
        <v>0</v>
      </c>
      <c r="E34" s="2"/>
      <c r="F34" s="2"/>
    </row>
    <row r="35" spans="1:6" ht="33" customHeight="1" x14ac:dyDescent="0.25">
      <c r="A35" s="76" t="s">
        <v>20</v>
      </c>
      <c r="B35" s="77"/>
      <c r="C35" s="77"/>
      <c r="D35" s="77"/>
      <c r="E35" s="77"/>
      <c r="F35" s="78"/>
    </row>
    <row r="36" spans="1:6" ht="14.5" x14ac:dyDescent="0.25">
      <c r="A36" s="6" t="s">
        <v>6</v>
      </c>
      <c r="B36" s="12" t="s">
        <v>7</v>
      </c>
      <c r="C36" s="5" t="s">
        <v>8</v>
      </c>
      <c r="D36" s="5" t="s">
        <v>9</v>
      </c>
      <c r="E36" s="57" t="s">
        <v>10</v>
      </c>
      <c r="F36" s="5" t="s">
        <v>11</v>
      </c>
    </row>
    <row r="37" spans="1:6" ht="14.5" x14ac:dyDescent="0.25">
      <c r="A37" s="27" t="s">
        <v>12</v>
      </c>
      <c r="B37" s="17">
        <v>16</v>
      </c>
      <c r="C37" s="4"/>
      <c r="D37" s="68">
        <f>B37*C37</f>
        <v>0</v>
      </c>
      <c r="E37" s="4"/>
      <c r="F37" s="4"/>
    </row>
    <row r="38" spans="1:6" ht="15" thickBot="1" x14ac:dyDescent="0.3">
      <c r="A38" s="27" t="s">
        <v>13</v>
      </c>
      <c r="B38" s="17">
        <v>1</v>
      </c>
      <c r="C38" s="4"/>
      <c r="D38" s="68">
        <f>B38*C38</f>
        <v>0</v>
      </c>
      <c r="E38" s="4"/>
      <c r="F38" s="4"/>
    </row>
    <row r="39" spans="1:6" ht="26.25" customHeight="1" x14ac:dyDescent="0.25">
      <c r="A39" s="79" t="s">
        <v>21</v>
      </c>
      <c r="B39" s="80"/>
      <c r="C39" s="80"/>
      <c r="D39" s="80"/>
      <c r="E39" s="80"/>
      <c r="F39" s="81"/>
    </row>
    <row r="40" spans="1:6" ht="14.5" x14ac:dyDescent="0.25">
      <c r="A40" s="7" t="s">
        <v>6</v>
      </c>
      <c r="B40" s="12" t="s">
        <v>7</v>
      </c>
      <c r="C40" s="1" t="s">
        <v>8</v>
      </c>
      <c r="D40" s="1" t="s">
        <v>9</v>
      </c>
      <c r="E40" s="57" t="s">
        <v>10</v>
      </c>
      <c r="F40" s="3" t="s">
        <v>11</v>
      </c>
    </row>
    <row r="41" spans="1:6" ht="18" customHeight="1" x14ac:dyDescent="0.25">
      <c r="A41" s="27" t="s">
        <v>12</v>
      </c>
      <c r="B41" s="5">
        <v>5</v>
      </c>
      <c r="C41" s="2"/>
      <c r="D41" s="68">
        <f>B41*C41</f>
        <v>0</v>
      </c>
      <c r="E41" s="2"/>
      <c r="F41" s="2"/>
    </row>
    <row r="42" spans="1:6" ht="14.5" x14ac:dyDescent="0.25">
      <c r="A42" s="27" t="s">
        <v>13</v>
      </c>
      <c r="B42" s="5">
        <v>1</v>
      </c>
      <c r="C42" s="2"/>
      <c r="D42" s="68">
        <f>B42*C42</f>
        <v>0</v>
      </c>
      <c r="E42" s="2"/>
      <c r="F42" s="2"/>
    </row>
    <row r="43" spans="1:6" ht="33" customHeight="1" x14ac:dyDescent="0.25">
      <c r="A43" s="76" t="s">
        <v>22</v>
      </c>
      <c r="B43" s="77"/>
      <c r="C43" s="77"/>
      <c r="D43" s="77"/>
      <c r="E43" s="77"/>
      <c r="F43" s="78"/>
    </row>
    <row r="44" spans="1:6" ht="14.5" x14ac:dyDescent="0.25">
      <c r="A44" s="6" t="s">
        <v>6</v>
      </c>
      <c r="B44" s="12" t="s">
        <v>7</v>
      </c>
      <c r="C44" s="5" t="s">
        <v>8</v>
      </c>
      <c r="D44" s="5" t="s">
        <v>9</v>
      </c>
      <c r="E44" s="57" t="s">
        <v>10</v>
      </c>
      <c r="F44" s="5" t="s">
        <v>11</v>
      </c>
    </row>
    <row r="45" spans="1:6" ht="14.5" x14ac:dyDescent="0.25">
      <c r="A45" s="27" t="s">
        <v>12</v>
      </c>
      <c r="B45" s="8">
        <v>6</v>
      </c>
      <c r="C45" s="4"/>
      <c r="D45" s="68">
        <f>B45*C45</f>
        <v>0</v>
      </c>
      <c r="E45" s="4"/>
      <c r="F45" s="4"/>
    </row>
    <row r="46" spans="1:6" ht="15" thickBot="1" x14ac:dyDescent="0.3">
      <c r="A46" s="27" t="s">
        <v>13</v>
      </c>
      <c r="B46" s="8">
        <v>1</v>
      </c>
      <c r="C46" s="4"/>
      <c r="D46" s="68">
        <f>B46*C46</f>
        <v>0</v>
      </c>
      <c r="E46" s="4"/>
      <c r="F46" s="4"/>
    </row>
    <row r="47" spans="1:6" ht="30" customHeight="1" x14ac:dyDescent="0.25">
      <c r="A47" s="79" t="s">
        <v>23</v>
      </c>
      <c r="B47" s="80"/>
      <c r="C47" s="80"/>
      <c r="D47" s="80"/>
      <c r="E47" s="80"/>
      <c r="F47" s="81"/>
    </row>
    <row r="48" spans="1:6" ht="14.5" x14ac:dyDescent="0.25">
      <c r="A48" s="7" t="s">
        <v>6</v>
      </c>
      <c r="B48" s="12" t="s">
        <v>7</v>
      </c>
      <c r="C48" s="1" t="s">
        <v>8</v>
      </c>
      <c r="D48" s="1" t="s">
        <v>9</v>
      </c>
      <c r="E48" s="57" t="s">
        <v>10</v>
      </c>
      <c r="F48" s="3" t="s">
        <v>11</v>
      </c>
    </row>
    <row r="49" spans="1:6" ht="14.5" x14ac:dyDescent="0.25">
      <c r="A49" s="27" t="s">
        <v>12</v>
      </c>
      <c r="B49" s="5">
        <v>5</v>
      </c>
      <c r="C49" s="2"/>
      <c r="D49" s="68">
        <f>B49*C49</f>
        <v>0</v>
      </c>
      <c r="E49" s="2"/>
      <c r="F49" s="2"/>
    </row>
    <row r="50" spans="1:6" ht="28" customHeight="1" x14ac:dyDescent="0.25">
      <c r="A50" s="27" t="s">
        <v>13</v>
      </c>
      <c r="B50" s="50">
        <v>1</v>
      </c>
      <c r="C50" s="2"/>
      <c r="D50" s="68">
        <f>B50*C50</f>
        <v>0</v>
      </c>
      <c r="E50" s="2"/>
      <c r="F50" s="2"/>
    </row>
    <row r="51" spans="1:6" ht="32.25" customHeight="1" x14ac:dyDescent="0.25">
      <c r="A51" s="76" t="s">
        <v>24</v>
      </c>
      <c r="B51" s="77"/>
      <c r="C51" s="77"/>
      <c r="D51" s="77"/>
      <c r="E51" s="77"/>
      <c r="F51" s="78"/>
    </row>
    <row r="52" spans="1:6" ht="21" customHeight="1" x14ac:dyDescent="0.25">
      <c r="A52" s="19" t="s">
        <v>6</v>
      </c>
      <c r="B52" s="12" t="s">
        <v>7</v>
      </c>
      <c r="C52" s="5" t="s">
        <v>8</v>
      </c>
      <c r="D52" s="5" t="s">
        <v>9</v>
      </c>
      <c r="E52" s="57" t="s">
        <v>10</v>
      </c>
      <c r="F52" s="5" t="s">
        <v>11</v>
      </c>
    </row>
    <row r="53" spans="1:6" ht="14.5" x14ac:dyDescent="0.25">
      <c r="A53" s="27" t="s">
        <v>12</v>
      </c>
      <c r="B53" s="8">
        <v>6</v>
      </c>
      <c r="C53" s="4"/>
      <c r="D53" s="68">
        <f>B53*C53</f>
        <v>0</v>
      </c>
      <c r="E53" s="4"/>
      <c r="F53" s="4"/>
    </row>
    <row r="54" spans="1:6" ht="14.5" x14ac:dyDescent="0.25">
      <c r="A54" s="27" t="s">
        <v>13</v>
      </c>
      <c r="B54" s="8">
        <v>1</v>
      </c>
      <c r="C54" s="8"/>
      <c r="D54" s="68">
        <f>B54*C54</f>
        <v>0</v>
      </c>
      <c r="E54" s="4"/>
      <c r="F54" s="4"/>
    </row>
    <row r="55" spans="1:6" ht="15" thickBot="1" x14ac:dyDescent="0.3">
      <c r="A55" s="22"/>
      <c r="B55" s="23"/>
      <c r="C55" s="9"/>
      <c r="D55" s="10"/>
      <c r="E55" s="10"/>
      <c r="F55" s="10"/>
    </row>
    <row r="56" spans="1:6" ht="15" thickBot="1" x14ac:dyDescent="0.3">
      <c r="A56" s="84" t="s">
        <v>25</v>
      </c>
      <c r="B56" s="85"/>
      <c r="C56" s="85"/>
      <c r="D56" s="85"/>
      <c r="E56" s="85"/>
      <c r="F56" s="86"/>
    </row>
    <row r="57" spans="1:6" ht="15" thickBot="1" x14ac:dyDescent="0.3">
      <c r="A57" s="87" t="s">
        <v>26</v>
      </c>
      <c r="B57" s="88"/>
      <c r="C57" s="88"/>
      <c r="D57" s="88"/>
      <c r="E57" s="88"/>
      <c r="F57" s="89"/>
    </row>
    <row r="58" spans="1:6" ht="19.5" customHeight="1" x14ac:dyDescent="0.25">
      <c r="A58" s="73" t="s">
        <v>27</v>
      </c>
      <c r="B58" s="74"/>
      <c r="C58" s="74"/>
      <c r="D58" s="74"/>
      <c r="E58" s="74"/>
      <c r="F58" s="75"/>
    </row>
    <row r="59" spans="1:6" ht="14.5" x14ac:dyDescent="0.25">
      <c r="A59" s="7" t="s">
        <v>6</v>
      </c>
      <c r="B59" s="12" t="s">
        <v>7</v>
      </c>
      <c r="C59" s="1" t="s">
        <v>8</v>
      </c>
      <c r="D59" s="1" t="s">
        <v>9</v>
      </c>
      <c r="E59" s="57" t="s">
        <v>10</v>
      </c>
      <c r="F59" s="3" t="s">
        <v>11</v>
      </c>
    </row>
    <row r="60" spans="1:6" ht="14.5" x14ac:dyDescent="0.25">
      <c r="A60" s="27" t="s">
        <v>12</v>
      </c>
      <c r="B60" s="5">
        <v>8</v>
      </c>
      <c r="C60" s="2"/>
      <c r="D60" s="68">
        <f>B60*C60</f>
        <v>0</v>
      </c>
      <c r="E60" s="58"/>
      <c r="F60" s="32"/>
    </row>
    <row r="61" spans="1:6" ht="14.5" x14ac:dyDescent="0.25">
      <c r="A61" s="27" t="s">
        <v>13</v>
      </c>
      <c r="B61" s="5">
        <v>1</v>
      </c>
      <c r="C61" s="2"/>
      <c r="D61" s="68">
        <f>B61*C61</f>
        <v>0</v>
      </c>
      <c r="E61" s="58"/>
      <c r="F61" s="32"/>
    </row>
    <row r="62" spans="1:6" ht="22.5" customHeight="1" x14ac:dyDescent="0.25">
      <c r="A62" s="82" t="s">
        <v>28</v>
      </c>
      <c r="B62" s="77"/>
      <c r="C62" s="77"/>
      <c r="D62" s="77"/>
      <c r="E62" s="77"/>
      <c r="F62" s="83"/>
    </row>
    <row r="63" spans="1:6" ht="14.5" x14ac:dyDescent="0.25">
      <c r="A63" s="33" t="s">
        <v>6</v>
      </c>
      <c r="B63" s="12" t="s">
        <v>7</v>
      </c>
      <c r="C63" s="5" t="s">
        <v>8</v>
      </c>
      <c r="D63" s="5" t="s">
        <v>9</v>
      </c>
      <c r="E63" s="57" t="s">
        <v>10</v>
      </c>
      <c r="F63" s="34" t="s">
        <v>11</v>
      </c>
    </row>
    <row r="64" spans="1:6" ht="14.5" x14ac:dyDescent="0.25">
      <c r="A64" s="27" t="s">
        <v>12</v>
      </c>
      <c r="B64" s="8">
        <v>10</v>
      </c>
      <c r="C64" s="4"/>
      <c r="D64" s="68">
        <f>B64*C64</f>
        <v>0</v>
      </c>
      <c r="E64" s="59"/>
      <c r="F64" s="35"/>
    </row>
    <row r="65" spans="1:6" ht="14.5" x14ac:dyDescent="0.25">
      <c r="A65" s="27" t="s">
        <v>13</v>
      </c>
      <c r="B65" s="8">
        <v>1</v>
      </c>
      <c r="C65" s="4"/>
      <c r="D65" s="68">
        <f>B65*C65</f>
        <v>0</v>
      </c>
      <c r="E65" s="59"/>
      <c r="F65" s="35"/>
    </row>
    <row r="66" spans="1:6" ht="21" customHeight="1" x14ac:dyDescent="0.25">
      <c r="A66" s="82" t="s">
        <v>29</v>
      </c>
      <c r="B66" s="77"/>
      <c r="C66" s="77"/>
      <c r="D66" s="77"/>
      <c r="E66" s="77"/>
      <c r="F66" s="83"/>
    </row>
    <row r="67" spans="1:6" ht="14.5" x14ac:dyDescent="0.25">
      <c r="A67" s="33" t="s">
        <v>6</v>
      </c>
      <c r="B67" s="12" t="s">
        <v>7</v>
      </c>
      <c r="C67" s="5" t="s">
        <v>8</v>
      </c>
      <c r="D67" s="5" t="s">
        <v>9</v>
      </c>
      <c r="E67" s="57" t="s">
        <v>10</v>
      </c>
      <c r="F67" s="34" t="s">
        <v>11</v>
      </c>
    </row>
    <row r="68" spans="1:6" ht="14.5" x14ac:dyDescent="0.25">
      <c r="A68" s="27" t="s">
        <v>12</v>
      </c>
      <c r="B68" s="8">
        <v>5</v>
      </c>
      <c r="C68" s="4"/>
      <c r="D68" s="68">
        <f>B68*C68</f>
        <v>0</v>
      </c>
      <c r="E68" s="59"/>
      <c r="F68" s="35"/>
    </row>
    <row r="69" spans="1:6" ht="15" thickBot="1" x14ac:dyDescent="0.3">
      <c r="A69" s="36" t="s">
        <v>13</v>
      </c>
      <c r="B69" s="37">
        <v>2</v>
      </c>
      <c r="C69" s="38"/>
      <c r="D69" s="68">
        <f>B69*C69</f>
        <v>0</v>
      </c>
      <c r="E69" s="60"/>
      <c r="F69" s="39"/>
    </row>
    <row r="70" spans="1:6" ht="15" thickBot="1" x14ac:dyDescent="0.3">
      <c r="A70" s="20"/>
      <c r="B70" s="21"/>
    </row>
    <row r="71" spans="1:6" ht="15" thickBot="1" x14ac:dyDescent="0.3">
      <c r="A71" s="119" t="s">
        <v>30</v>
      </c>
      <c r="B71" s="120"/>
      <c r="C71" s="120"/>
      <c r="D71" s="120"/>
      <c r="E71" s="120"/>
      <c r="F71" s="121"/>
    </row>
    <row r="72" spans="1:6" ht="16" thickBot="1" x14ac:dyDescent="0.3">
      <c r="A72" s="98" t="s">
        <v>31</v>
      </c>
      <c r="B72" s="99"/>
      <c r="C72" s="99"/>
      <c r="D72" s="99"/>
      <c r="E72" s="99"/>
      <c r="F72" s="100"/>
    </row>
    <row r="73" spans="1:6" ht="15.75" customHeight="1" x14ac:dyDescent="0.25">
      <c r="A73" s="73" t="s">
        <v>32</v>
      </c>
      <c r="B73" s="74"/>
      <c r="C73" s="74"/>
      <c r="D73" s="74"/>
      <c r="E73" s="74"/>
      <c r="F73" s="75"/>
    </row>
    <row r="74" spans="1:6" ht="14.5" x14ac:dyDescent="0.25">
      <c r="A74" s="7" t="s">
        <v>6</v>
      </c>
      <c r="B74" s="12" t="s">
        <v>7</v>
      </c>
      <c r="C74" s="1" t="s">
        <v>8</v>
      </c>
      <c r="D74" s="1" t="s">
        <v>9</v>
      </c>
      <c r="E74" s="57" t="s">
        <v>10</v>
      </c>
      <c r="F74" s="3" t="s">
        <v>11</v>
      </c>
    </row>
    <row r="75" spans="1:6" ht="14.5" x14ac:dyDescent="0.25">
      <c r="A75" s="27" t="s">
        <v>12</v>
      </c>
      <c r="B75" s="5">
        <v>2</v>
      </c>
      <c r="C75" s="2"/>
      <c r="D75" s="68">
        <f>B75*C75</f>
        <v>0</v>
      </c>
      <c r="E75" s="58"/>
      <c r="F75" s="32"/>
    </row>
    <row r="76" spans="1:6" ht="12.75" customHeight="1" thickBot="1" x14ac:dyDescent="0.3">
      <c r="A76" s="27" t="s">
        <v>13</v>
      </c>
      <c r="B76" s="5">
        <v>1</v>
      </c>
      <c r="C76" s="25"/>
      <c r="D76" s="68">
        <f>B76*C76</f>
        <v>0</v>
      </c>
      <c r="E76" s="61"/>
      <c r="F76" s="40"/>
    </row>
    <row r="77" spans="1:6" ht="13.5" customHeight="1" x14ac:dyDescent="0.25">
      <c r="A77" s="73" t="s">
        <v>33</v>
      </c>
      <c r="B77" s="74"/>
      <c r="C77" s="74"/>
      <c r="D77" s="74"/>
      <c r="E77" s="74"/>
      <c r="F77" s="75"/>
    </row>
    <row r="78" spans="1:6" ht="36.75" customHeight="1" x14ac:dyDescent="0.25">
      <c r="A78" s="7" t="s">
        <v>6</v>
      </c>
      <c r="B78" s="12" t="s">
        <v>7</v>
      </c>
      <c r="C78" s="1" t="s">
        <v>8</v>
      </c>
      <c r="D78" s="1" t="s">
        <v>9</v>
      </c>
      <c r="E78" s="57" t="s">
        <v>10</v>
      </c>
      <c r="F78" s="3" t="s">
        <v>11</v>
      </c>
    </row>
    <row r="79" spans="1:6" ht="14.5" x14ac:dyDescent="0.25">
      <c r="A79" s="27" t="s">
        <v>12</v>
      </c>
      <c r="B79" s="5">
        <v>2</v>
      </c>
      <c r="C79" s="2"/>
      <c r="D79" s="68">
        <f>B79*C79</f>
        <v>0</v>
      </c>
      <c r="E79" s="58"/>
      <c r="F79" s="32"/>
    </row>
    <row r="80" spans="1:6" ht="15" thickBot="1" x14ac:dyDescent="0.3">
      <c r="A80" s="36" t="s">
        <v>13</v>
      </c>
      <c r="B80" s="41">
        <v>1</v>
      </c>
      <c r="C80" s="42"/>
      <c r="D80" s="68">
        <f>B80*C80</f>
        <v>0</v>
      </c>
      <c r="E80" s="62"/>
      <c r="F80" s="43"/>
    </row>
    <row r="81" spans="1:6" ht="85.5" customHeight="1" thickBot="1" x14ac:dyDescent="0.3">
      <c r="A81" s="20"/>
      <c r="B81" s="21"/>
    </row>
    <row r="82" spans="1:6" x14ac:dyDescent="0.25">
      <c r="A82" s="90" t="s">
        <v>34</v>
      </c>
      <c r="B82" s="91"/>
      <c r="C82" s="91"/>
      <c r="D82" s="91"/>
      <c r="E82" s="92"/>
      <c r="F82" s="93"/>
    </row>
    <row r="83" spans="1:6" x14ac:dyDescent="0.25">
      <c r="A83" s="94"/>
      <c r="B83" s="95"/>
      <c r="C83" s="95"/>
      <c r="D83" s="95"/>
      <c r="E83" s="96"/>
      <c r="F83" s="97"/>
    </row>
    <row r="84" spans="1:6" ht="43.5" x14ac:dyDescent="0.25">
      <c r="A84" s="44" t="s">
        <v>35</v>
      </c>
      <c r="B84" s="29" t="s">
        <v>7</v>
      </c>
      <c r="C84" s="30" t="s">
        <v>36</v>
      </c>
      <c r="D84" s="8" t="s">
        <v>37</v>
      </c>
      <c r="E84" s="57" t="s">
        <v>10</v>
      </c>
      <c r="F84" s="45" t="s">
        <v>11</v>
      </c>
    </row>
    <row r="85" spans="1:6" ht="58.5" customHeight="1" x14ac:dyDescent="0.35">
      <c r="A85" s="46" t="s">
        <v>38</v>
      </c>
      <c r="B85" s="31">
        <v>25</v>
      </c>
      <c r="C85" s="26"/>
      <c r="D85" s="68">
        <f>B85*C85</f>
        <v>0</v>
      </c>
      <c r="E85" s="58"/>
      <c r="F85" s="47"/>
    </row>
    <row r="86" spans="1:6" ht="14.5" x14ac:dyDescent="0.35">
      <c r="A86" s="46" t="s">
        <v>39</v>
      </c>
      <c r="B86" s="2">
        <v>50</v>
      </c>
      <c r="C86" s="2"/>
      <c r="D86" s="68">
        <f t="shared" ref="D86:D95" si="0">B86*C86</f>
        <v>0</v>
      </c>
      <c r="E86" s="58"/>
      <c r="F86" s="32"/>
    </row>
    <row r="87" spans="1:6" ht="29" x14ac:dyDescent="0.35">
      <c r="A87" s="46" t="s">
        <v>40</v>
      </c>
      <c r="B87" s="2">
        <v>15</v>
      </c>
      <c r="C87" s="2"/>
      <c r="D87" s="68">
        <f t="shared" si="0"/>
        <v>0</v>
      </c>
      <c r="E87" s="58"/>
      <c r="F87" s="32"/>
    </row>
    <row r="88" spans="1:6" ht="14.5" x14ac:dyDescent="0.35">
      <c r="A88" s="46" t="s">
        <v>41</v>
      </c>
      <c r="B88" s="2">
        <v>60</v>
      </c>
      <c r="C88" s="2"/>
      <c r="D88" s="68">
        <f t="shared" si="0"/>
        <v>0</v>
      </c>
      <c r="E88" s="58"/>
      <c r="F88" s="32"/>
    </row>
    <row r="89" spans="1:6" ht="58" x14ac:dyDescent="0.35">
      <c r="A89" s="46" t="s">
        <v>42</v>
      </c>
      <c r="B89" s="31">
        <v>140</v>
      </c>
      <c r="C89" s="2"/>
      <c r="D89" s="68">
        <f t="shared" si="0"/>
        <v>0</v>
      </c>
      <c r="E89" s="58"/>
      <c r="F89" s="32"/>
    </row>
    <row r="90" spans="1:6" ht="14.5" x14ac:dyDescent="0.35">
      <c r="A90" s="46" t="s">
        <v>43</v>
      </c>
      <c r="B90" s="2">
        <v>2</v>
      </c>
      <c r="C90" s="4"/>
      <c r="D90" s="68">
        <f t="shared" si="0"/>
        <v>0</v>
      </c>
      <c r="E90" s="59"/>
      <c r="F90" s="35"/>
    </row>
    <row r="91" spans="1:6" ht="29" x14ac:dyDescent="0.35">
      <c r="A91" s="51" t="s">
        <v>44</v>
      </c>
      <c r="B91" s="52">
        <v>300</v>
      </c>
      <c r="C91" s="52"/>
      <c r="D91" s="68">
        <f t="shared" si="0"/>
        <v>0</v>
      </c>
      <c r="E91" s="63"/>
      <c r="F91" s="53"/>
    </row>
    <row r="92" spans="1:6" ht="29" x14ac:dyDescent="0.35">
      <c r="A92" s="46" t="s">
        <v>45</v>
      </c>
      <c r="B92" s="2">
        <v>250</v>
      </c>
      <c r="C92" s="2"/>
      <c r="D92" s="68">
        <f t="shared" si="0"/>
        <v>0</v>
      </c>
      <c r="E92" s="58"/>
      <c r="F92" s="32"/>
    </row>
    <row r="93" spans="1:6" ht="14.5" x14ac:dyDescent="0.35">
      <c r="A93" s="46" t="s">
        <v>46</v>
      </c>
      <c r="B93" s="2">
        <v>30</v>
      </c>
      <c r="C93" s="24"/>
      <c r="D93" s="68">
        <f t="shared" si="0"/>
        <v>0</v>
      </c>
      <c r="E93" s="64"/>
      <c r="F93" s="32"/>
    </row>
    <row r="94" spans="1:6" ht="29" x14ac:dyDescent="0.35">
      <c r="A94" s="46" t="s">
        <v>47</v>
      </c>
      <c r="B94" s="2">
        <v>20</v>
      </c>
      <c r="C94" s="24"/>
      <c r="D94" s="68">
        <f t="shared" si="0"/>
        <v>0</v>
      </c>
      <c r="E94" s="64"/>
      <c r="F94" s="32"/>
    </row>
    <row r="95" spans="1:6" ht="29" x14ac:dyDescent="0.35">
      <c r="A95" s="46" t="s">
        <v>48</v>
      </c>
      <c r="B95" s="2">
        <v>25</v>
      </c>
      <c r="C95" s="24"/>
      <c r="D95" s="68">
        <f t="shared" si="0"/>
        <v>0</v>
      </c>
      <c r="E95" s="64"/>
      <c r="F95" s="32"/>
    </row>
    <row r="96" spans="1:6" ht="29" x14ac:dyDescent="0.35">
      <c r="A96" s="46" t="s">
        <v>49</v>
      </c>
      <c r="B96" s="2" t="s">
        <v>50</v>
      </c>
      <c r="C96" s="24"/>
      <c r="D96" s="68"/>
      <c r="E96" s="64"/>
      <c r="F96" s="32"/>
    </row>
    <row r="97" spans="1:6" ht="72.5" x14ac:dyDescent="0.35">
      <c r="A97" s="46" t="s">
        <v>51</v>
      </c>
      <c r="B97" s="31" t="s">
        <v>52</v>
      </c>
      <c r="C97" s="28"/>
      <c r="D97" s="68"/>
      <c r="E97" s="65"/>
      <c r="F97" s="48"/>
    </row>
    <row r="98" spans="1:6" ht="44" thickBot="1" x14ac:dyDescent="0.4">
      <c r="A98" s="49" t="s">
        <v>53</v>
      </c>
      <c r="B98" s="54" t="s">
        <v>54</v>
      </c>
      <c r="C98" s="55"/>
      <c r="D98" s="69"/>
      <c r="E98" s="66"/>
      <c r="F98" s="56"/>
    </row>
    <row r="99" spans="1:6" ht="15" thickBot="1" x14ac:dyDescent="0.3">
      <c r="A99" s="20"/>
      <c r="B99" s="21"/>
    </row>
    <row r="100" spans="1:6" ht="13.5" thickBot="1" x14ac:dyDescent="0.3">
      <c r="A100" s="70" t="s">
        <v>55</v>
      </c>
      <c r="B100" s="71"/>
      <c r="C100" s="72"/>
      <c r="D100" s="67">
        <f>D98+D97+D96+D95+D94+D93+D92+D91+D90+D89+D88+D87+D86+D85+D80+D79+D76+D75+D69+D68+D65+D64+D61+D60+D54+D53+D50+D49+D46+D45+D42+D41+D38+D37+D34+D33+D30+D29+D26+D25+D22+D21+D18+D17+D14+D13+D10+D9</f>
        <v>0</v>
      </c>
      <c r="E100" s="67"/>
      <c r="F100" s="67"/>
    </row>
  </sheetData>
  <mergeCells count="29">
    <mergeCell ref="A31:F31"/>
    <mergeCell ref="A62:F62"/>
    <mergeCell ref="A71:F71"/>
    <mergeCell ref="A11:F11"/>
    <mergeCell ref="A15:F15"/>
    <mergeCell ref="A19:F19"/>
    <mergeCell ref="A23:F23"/>
    <mergeCell ref="A27:F27"/>
    <mergeCell ref="A1:F1"/>
    <mergeCell ref="A2:F2"/>
    <mergeCell ref="A5:F5"/>
    <mergeCell ref="A6:F6"/>
    <mergeCell ref="A7:F7"/>
    <mergeCell ref="A3:F3"/>
    <mergeCell ref="A4:F4"/>
    <mergeCell ref="A100:C100"/>
    <mergeCell ref="A77:F77"/>
    <mergeCell ref="A35:F35"/>
    <mergeCell ref="A39:F39"/>
    <mergeCell ref="A43:F43"/>
    <mergeCell ref="A47:F47"/>
    <mergeCell ref="A51:F51"/>
    <mergeCell ref="A66:F66"/>
    <mergeCell ref="A56:F56"/>
    <mergeCell ref="A58:F58"/>
    <mergeCell ref="A57:F57"/>
    <mergeCell ref="A82:F83"/>
    <mergeCell ref="A72:F72"/>
    <mergeCell ref="A73:F73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&amp;LUniversité Paris 1 Panthéon-Sorbonne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2BB494-867E-40DE-8290-74A89F215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28B0BF-C9CE-4AA7-9724-C7E76C03BFA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A01B142-618C-4C00-B84F-0982F1B94DCC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4.xml><?xml version="1.0" encoding="utf-8"?>
<ds:datastoreItem xmlns:ds="http://schemas.openxmlformats.org/officeDocument/2006/customXml" ds:itemID="{C67818D2-F190-4B1C-A1C7-CFB77C9761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 DQE</vt:lpstr>
    </vt:vector>
  </TitlesOfParts>
  <Manager/>
  <Company>sig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Caroline Diot</cp:lastModifiedBy>
  <cp:revision/>
  <dcterms:created xsi:type="dcterms:W3CDTF">2012-07-25T13:50:50Z</dcterms:created>
  <dcterms:modified xsi:type="dcterms:W3CDTF">2025-10-13T08:45:39Z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Constance Michel</vt:lpwstr>
  </property>
  <property fmtid="{D5CDD505-2E9C-101B-9397-08002B2CF9AE}" pid="3" name="Order">
    <vt:lpwstr>25843000.0000000</vt:lpwstr>
  </property>
  <property fmtid="{D5CDD505-2E9C-101B-9397-08002B2CF9AE}" pid="4" name="display_urn:schemas-microsoft-com:office:office#Author">
    <vt:lpwstr>Constance Michel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MSIP_Label_d5c20be7-c3a5-46e3-9158-fa8a02ce2395_Enabled">
    <vt:lpwstr>true</vt:lpwstr>
  </property>
  <property fmtid="{D5CDD505-2E9C-101B-9397-08002B2CF9AE}" pid="8" name="MSIP_Label_d5c20be7-c3a5-46e3-9158-fa8a02ce2395_SetDate">
    <vt:lpwstr>2025-06-07T10:42:46Z</vt:lpwstr>
  </property>
  <property fmtid="{D5CDD505-2E9C-101B-9397-08002B2CF9AE}" pid="9" name="MSIP_Label_d5c20be7-c3a5-46e3-9158-fa8a02ce2395_Method">
    <vt:lpwstr>Standard</vt:lpwstr>
  </property>
  <property fmtid="{D5CDD505-2E9C-101B-9397-08002B2CF9AE}" pid="10" name="MSIP_Label_d5c20be7-c3a5-46e3-9158-fa8a02ce2395_Name">
    <vt:lpwstr>defa4170-0d19-0005-0004-bc88714345d2</vt:lpwstr>
  </property>
  <property fmtid="{D5CDD505-2E9C-101B-9397-08002B2CF9AE}" pid="11" name="MSIP_Label_d5c20be7-c3a5-46e3-9158-fa8a02ce2395_SiteId">
    <vt:lpwstr>8c6f9078-037e-4261-a583-52a944e55f7f</vt:lpwstr>
  </property>
  <property fmtid="{D5CDD505-2E9C-101B-9397-08002B2CF9AE}" pid="12" name="MSIP_Label_d5c20be7-c3a5-46e3-9158-fa8a02ce2395_ActionId">
    <vt:lpwstr>fd08ed27-1b03-483e-908e-08d0740862e4</vt:lpwstr>
  </property>
  <property fmtid="{D5CDD505-2E9C-101B-9397-08002B2CF9AE}" pid="13" name="MSIP_Label_d5c20be7-c3a5-46e3-9158-fa8a02ce2395_ContentBits">
    <vt:lpwstr>0</vt:lpwstr>
  </property>
  <property fmtid="{D5CDD505-2E9C-101B-9397-08002B2CF9AE}" pid="14" name="MSIP_Label_d5c20be7-c3a5-46e3-9158-fa8a02ce2395_Tag">
    <vt:lpwstr>10, 3, 0, 2</vt:lpwstr>
  </property>
  <property fmtid="{D5CDD505-2E9C-101B-9397-08002B2CF9AE}" pid="15" name="MediaServiceImageTags">
    <vt:lpwstr/>
  </property>
  <property fmtid="{D5CDD505-2E9C-101B-9397-08002B2CF9AE}" pid="16" name="ContentTypeId">
    <vt:lpwstr>0x010100A3C541635838714AA5F72EFBE1E2B30B</vt:lpwstr>
  </property>
</Properties>
</file>